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17"/>
  <workbookPr filterPrivacy="1" defaultThemeVersion="124226"/>
  <xr:revisionPtr revIDLastSave="0" documentId="8_{8D581AD3-E6D7-427B-80C5-338BC97912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dget" sheetId="2" r:id="rId1"/>
  </sheets>
  <definedNames>
    <definedName name="_xlnm.Print_Area" localSheetId="0">Budget!$A$1:$D$81</definedName>
    <definedName name="_xlnm.Print_Titles" localSheetId="0">Budget!$2:$9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2" l="1"/>
  <c r="C57" i="2"/>
  <c r="C47" i="2"/>
  <c r="C34" i="2" l="1"/>
  <c r="C59" i="2" s="1"/>
  <c r="C7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tc={8F888AFA-2841-499B-AAB3-45CC381E895B}</author>
    <author>tc={6A7E4F24-50B3-41E5-8AA8-9A20B244D370}</author>
    <author>tc={9391F8D5-B89A-415B-A5BB-B3A8305BD442}</author>
    <author>tc={B895B06D-21AF-4359-B183-67D828AD23BD}</author>
    <author>tc={EB294DF0-6E79-47A2-AF7E-45FA1B9EB293}</author>
    <author>tc={38030699-BAA6-49E6-8326-E729192BEE03}</author>
    <author>tc={8C7C440C-CBDE-4E51-988C-C13107E1152A}</author>
    <author>tc={28D31A83-B09B-4F5D-AD75-4B4F2E4A2BAB}</author>
    <author>tc={992D3CE0-D126-49D1-AC79-6BAE4BB58229}</author>
    <author>tc={7C5E1213-50F8-4854-9EF2-8426D8E114F9}</author>
    <author>tc={3FB4EED6-25B5-4FC7-90FF-8DB271EFC9BD}</author>
    <author>tc={87047DFE-0C0C-48E3-94EA-A3FCBCA9CF6E}</author>
    <author>tc={9096CC33-37DF-4157-9FB5-D8874508A25B}</author>
    <author>tc={5C2F6DDA-8D52-4B19-B584-ABF800B70111}</author>
    <author>tc={385F5523-E28D-4185-9C60-26F2790E0708}</author>
    <author>tc={66487C2F-37B5-422B-94CB-E9CF49E25193}</author>
    <author>tc={FCA61984-6089-490F-9D79-03415A746AF8}</author>
  </authors>
  <commentList>
    <comment ref="B11" authorId="0" shapeId="0" xr:uid="{8F888AFA-2841-499B-AAB3-45CC381E895B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hourly wage, statutory pay, vacation pay, CPP, EI, WCB, long term disability, and health &amp; dental benefits</t>
      </text>
    </comment>
    <comment ref="D11" authorId="1" shapeId="0" xr:uid="{6A7E4F24-50B3-41E5-8AA8-9A20B244D370}">
      <text>
        <t>[Threaded comment]
Your version of Excel allows you to read this threaded comment; however, any edits to it will get removed if the file is opened in a newer version of Excel. Learn more: https://go.microsoft.com/fwlink/?linkid=870924
Comment:
    Provide the proportionate percentage of the wage funded through Reaching Home (e.g.: Cultural Worker 50%, Housing Support Worker 100%)</t>
      </text>
    </comment>
    <comment ref="B16" authorId="2" shapeId="0" xr:uid="{9391F8D5-B89A-415B-A5BB-B3A8305BD44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Includes elder honorariums, evaluators, external trainers </t>
      </text>
    </comment>
    <comment ref="B17" authorId="3" shapeId="0" xr:uid="{B895B06D-21AF-4359-B183-67D828AD23B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accompanying participants to meetings and appointments. Staff travel to meetings and training.</t>
      </text>
    </comment>
    <comment ref="B18" authorId="4" shapeId="0" xr:uid="{EB294DF0-6E79-47A2-AF7E-45FA1B9EB293}">
      <text>
        <t>[Threaded comment]
Your version of Excel allows you to read this threaded comment; however, any edits to it will get removed if the file is opened in a newer version of Excel. Learn more: https://go.microsoft.com/fwlink/?linkid=870924
Comment:
    Provide rent or mortgage bill.</t>
      </text>
    </comment>
    <comment ref="D18" authorId="5" shapeId="0" xr:uid="{38030699-BAA6-49E6-8326-E729192BEE03}">
      <text>
        <t>[Threaded comment]
Your version of Excel allows you to read this threaded comment; however, any edits to it will get removed if the file is opened in a newer version of Excel. Learn more: https://go.microsoft.com/fwlink/?linkid=870924
Comment:
    Provide the proportionate percentage of rent/mortgage funded through Reaching Home.
(e.g.: 35% of mortgage)</t>
      </text>
    </comment>
    <comment ref="B19" authorId="6" shapeId="0" xr:uid="{8C7C440C-CBDE-4E51-988C-C13107E1152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Includes janitorial, garbage / recycle collection, pest control, alarm monitoring, snow removal, lawn maintenance and repairs. The location must be where the project operates out of. </t>
      </text>
    </comment>
    <comment ref="D19" authorId="7" shapeId="0" xr:uid="{28D31A83-B09B-4F5D-AD75-4B4F2E4A2BAB}">
      <text>
        <t>[Threaded comment]
Your version of Excel allows you to read this threaded comment; however, any edits to it will get removed if the file is opened in a newer version of Excel. Learn more: https://go.microsoft.com/fwlink/?linkid=870924
Comment:
    Provide the proportionate percentage of building maintenance fees funded through Reaching Home.
(e.g.: 15% of alarm system)</t>
      </text>
    </comment>
    <comment ref="D20" authorId="8" shapeId="0" xr:uid="{992D3CE0-D126-49D1-AC79-6BAE4BB58229}">
      <text>
        <t>[Threaded comment]
Your version of Excel allows you to read this threaded comment; however, any edits to it will get removed if the file is opened in a newer version of Excel. Learn more: https://go.microsoft.com/fwlink/?linkid=870924
Comment:
    Provide the proportionate percentage of utilities funded through Reaching Home.
(e.g.: 20% of hydro)</t>
      </text>
    </comment>
    <comment ref="B25" authorId="9" shapeId="0" xr:uid="{7C5E1213-50F8-4854-9EF2-8426D8E114F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newspaper ads, flyer production</t>
      </text>
    </comment>
    <comment ref="B40" authorId="10" shapeId="0" xr:uid="{3FB4EED6-25B5-4FC7-90FF-8DB271EFC9BD}">
      <text>
        <t>[Threaded comment]
Your version of Excel allows you to read this threaded comment; however, any edits to it will get removed if the file is opened in a newer version of Excel. Learn more: https://go.microsoft.com/fwlink/?linkid=870924
Comment:
    (e.g., paying for groceries, clothing, transportation vouchers, diapers and formula, etc.)</t>
      </text>
    </comment>
    <comment ref="B41" authorId="11" shapeId="0" xr:uid="{87047DFE-0C0C-48E3-94EA-A3FCBCA9CF6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Includes assistance with rent, utility deposits or payments, or arrears (rental or utility) </t>
      </text>
    </comment>
    <comment ref="A49" authorId="12" shapeId="0" xr:uid="{9096CC33-37DF-4157-9FB5-D8874508A25B}">
      <text>
        <t>[Threaded comment]
Your version of Excel allows you to read this threaded comment; however, any edits to it will get removed if the file is opened in a newer version of Excel. Learn more: https://go.microsoft.com/fwlink/?linkid=870924
Comment:
    Only 15% of the total Reaching Home funding can be allocated to Administrative Costs.</t>
      </text>
    </comment>
    <comment ref="B50" authorId="13" shapeId="0" xr:uid="{5C2F6DDA-8D52-4B19-B584-ABF800B7011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hourly wage, statutory pay, vacation pay, CPP, EI, WCB, long term disability, and health &amp; dental benefits</t>
      </text>
    </comment>
    <comment ref="D50" authorId="14" shapeId="0" xr:uid="{385F5523-E28D-4185-9C60-26F2790E0708}">
      <text>
        <t>[Threaded comment]
Your version of Excel allows you to read this threaded comment; however, any edits to it will get removed if the file is opened in a newer version of Excel. Learn more: https://go.microsoft.com/fwlink/?linkid=870924
Comment:
    Provide the proportionate percentage of the wage funded through Reaching Home (e.g.: Executive Director 10%, Accountant 5%)</t>
      </text>
    </comment>
    <comment ref="B54" authorId="15" shapeId="0" xr:uid="{66487C2F-37B5-422B-94CB-E9CF49E25193}">
      <text>
        <t>[Threaded comment]
Your version of Excel allows you to read this threaded comment; however, any edits to it will get removed if the file is opened in a newer version of Excel. Learn more: https://go.microsoft.com/fwlink/?linkid=870924
Comment:
    Provide insurance invoice.</t>
      </text>
    </comment>
    <comment ref="D54" authorId="16" shapeId="0" xr:uid="{FCA61984-6089-490F-9D79-03415A746AF8}">
      <text>
        <t>[Threaded comment]
Your version of Excel allows you to read this threaded comment; however, any edits to it will get removed if the file is opened in a newer version of Excel. Learn more: https://go.microsoft.com/fwlink/?linkid=870924
Comment:
    Provide the proportionate percentage of rent/mortgage funded through Reaching Home.
(e.g.: 12% of insurance)</t>
      </text>
    </comment>
  </commentList>
</comments>
</file>

<file path=xl/sharedStrings.xml><?xml version="1.0" encoding="utf-8"?>
<sst xmlns="http://schemas.openxmlformats.org/spreadsheetml/2006/main" count="71" uniqueCount="62">
  <si>
    <t xml:space="preserve">                      </t>
  </si>
  <si>
    <t>REACHING HOME</t>
  </si>
  <si>
    <t>SERVICE DELIVERY PROJECT</t>
  </si>
  <si>
    <t>PROPOSED BUDGET FORM</t>
  </si>
  <si>
    <t>Legal Name of Organization:</t>
  </si>
  <si>
    <t xml:space="preserve">Project Name:  </t>
  </si>
  <si>
    <t xml:space="preserve">Funding Period: </t>
  </si>
  <si>
    <t xml:space="preserve">PROJECT ACTIVITY COSTS </t>
  </si>
  <si>
    <t>AMOUNT</t>
  </si>
  <si>
    <r>
      <t xml:space="preserve">DESCRIPTION / NOTES
</t>
    </r>
    <r>
      <rPr>
        <sz val="10"/>
        <rFont val="Avenir Next LT Pro"/>
        <family val="2"/>
      </rPr>
      <t>(e.g.: Elder honourariums for Professional Fees, 15% of internet, $40/month for 3 cell phones)</t>
    </r>
  </si>
  <si>
    <t>Position 1:</t>
  </si>
  <si>
    <t>Position 2:</t>
  </si>
  <si>
    <t>Position 3:</t>
  </si>
  <si>
    <t>Position 4:</t>
  </si>
  <si>
    <t>Position 5:</t>
  </si>
  <si>
    <t xml:space="preserve">Professional Fees </t>
  </si>
  <si>
    <t xml:space="preserve">Staff Travel </t>
  </si>
  <si>
    <t>Rent / Mortgage</t>
  </si>
  <si>
    <t>Repairs, maintenance of building or equipment</t>
  </si>
  <si>
    <t xml:space="preserve">Utilities </t>
  </si>
  <si>
    <t>Furniture or Equipment: $1000 or less per item before taxes</t>
  </si>
  <si>
    <t xml:space="preserve">Furniture or Equipment: over $1000 per item before taxes </t>
  </si>
  <si>
    <t>Equipment Rental</t>
  </si>
  <si>
    <t xml:space="preserve">Computer Software &amp; Licenses </t>
  </si>
  <si>
    <t>Printing &amp; Advertising required for the delivery of project</t>
  </si>
  <si>
    <t>Telephone / Cell Phone</t>
  </si>
  <si>
    <t>Internet Fees</t>
  </si>
  <si>
    <t xml:space="preserve">IT Maintenance </t>
  </si>
  <si>
    <r>
      <t xml:space="preserve">Staff Professional Development </t>
    </r>
    <r>
      <rPr>
        <sz val="11"/>
        <color rgb="FFFF0000"/>
        <rFont val="Avenir Next LT Pro"/>
        <family val="2"/>
      </rPr>
      <t xml:space="preserve"> </t>
    </r>
  </si>
  <si>
    <t>Postage &amp; Courier Fees</t>
  </si>
  <si>
    <t xml:space="preserve">Materials required for the delivery of  project </t>
  </si>
  <si>
    <t>Harm Reduction Activities</t>
  </si>
  <si>
    <t>Coordination of resources</t>
  </si>
  <si>
    <t>TOTAL PROJECT COSTS</t>
  </si>
  <si>
    <t>PARTICIPANT COSTS</t>
  </si>
  <si>
    <r>
      <t xml:space="preserve">DESCRIPTION / NOTES
</t>
    </r>
    <r>
      <rPr>
        <sz val="10"/>
        <rFont val="Avenir Next LT Pro"/>
        <family val="2"/>
      </rPr>
      <t>(e.g.: $200 housing set-up costs x 10 indivduals/families)</t>
    </r>
  </si>
  <si>
    <t>Housing Start-up Costs (Initial Housing)</t>
  </si>
  <si>
    <t>Short-Term Rental Assistance</t>
  </si>
  <si>
    <t>Rehousing Costs</t>
  </si>
  <si>
    <t>Emergency Assistance to Prevent Eviction and/or assist with Shelter Diversion</t>
  </si>
  <si>
    <t>Short-term Financial Assistance to help avert eviction</t>
  </si>
  <si>
    <t>Basic Needs</t>
  </si>
  <si>
    <t>Life Skills Development</t>
  </si>
  <si>
    <t>Cultural Supports / Activities</t>
  </si>
  <si>
    <t>Participant Travel</t>
  </si>
  <si>
    <t>Other Participant Supports / Supplies</t>
  </si>
  <si>
    <t>TOTAL PARTICIPANT COSTS</t>
  </si>
  <si>
    <t>ADMINISTATIVE COSTS</t>
  </si>
  <si>
    <r>
      <t xml:space="preserve">DESCRIPTION / NOTES
</t>
    </r>
    <r>
      <rPr>
        <sz val="10"/>
        <rFont val="Avenir Next LT Pro"/>
        <family val="2"/>
      </rPr>
      <t>(e.g.: 5% of monthly bank fees)</t>
    </r>
  </si>
  <si>
    <t>Insurance  (fire, theft, liability)</t>
  </si>
  <si>
    <t>Professional fees/ contracts specific to the project</t>
  </si>
  <si>
    <t>Bank fees</t>
  </si>
  <si>
    <t>TOTAL ADMINISTRATIVE COSTS</t>
  </si>
  <si>
    <t>TOTAL REACHING HOME COSTS</t>
  </si>
  <si>
    <t>OTHER SOURCES OF FUNDING</t>
  </si>
  <si>
    <t>FUNDER</t>
  </si>
  <si>
    <t>CASH or IN-KIND</t>
  </si>
  <si>
    <t>TOTAL OTHER SOURCES OF FUNDING</t>
  </si>
  <si>
    <t>End Homelessness Winnipeg may request additional information to confirm budget items. (e.g.: anticipated costs, other contributions, position descriptions, lease agreements, utilities, etc.)</t>
  </si>
  <si>
    <t>Signature</t>
  </si>
  <si>
    <t>Signatory Name (Please print)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</si>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</sst>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1009]mmmm\ d\,\ yyyy;@"/>
  </numFmts>
  <fonts count="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venir Next LT Pro"/>
      <family val="2"/>
    </font>
    <font>
      <b/>
      <sz val="12"/>
      <name val="Avenir Next LT Pro"/>
      <family val="2"/>
    </font>
    <font>
      <b/>
      <sz val="11"/>
      <name val="Avenir Next LT Pro"/>
      <family val="2"/>
    </font>
    <font>
      <sz val="11"/>
      <color rgb="FFFF0000"/>
      <name val="Avenir Next LT Pro"/>
      <family val="2"/>
    </font>
    <font>
      <sz val="10"/>
      <name val="Avenir Next LT Pro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B728"/>
        <bgColor indexed="64"/>
      </patternFill>
    </fill>
    <fill>
      <patternFill patternType="solid">
        <fgColor rgb="FF808285"/>
        <bgColor indexed="64"/>
      </patternFill>
    </fill>
    <fill>
      <patternFill patternType="solid">
        <fgColor rgb="FFE8412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1" applyNumberFormat="1" applyFont="1" applyBorder="1" applyAlignment="1" applyProtection="1">
      <alignment vertical="center" wrapText="1"/>
    </xf>
    <xf numFmtId="0" fontId="4" fillId="0" borderId="0" xfId="1" applyNumberFormat="1" applyFont="1" applyFill="1" applyBorder="1" applyAlignment="1" applyProtection="1">
      <alignment vertical="center" wrapText="1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164" fontId="4" fillId="0" borderId="0" xfId="3" applyFont="1" applyFill="1" applyBorder="1" applyAlignment="1" applyProtection="1">
      <alignment vertical="center" wrapText="1"/>
    </xf>
    <xf numFmtId="164" fontId="4" fillId="0" borderId="0" xfId="3" applyFont="1" applyFill="1" applyBorder="1" applyAlignment="1" applyProtection="1">
      <alignment horizontal="left" vertical="top" wrapText="1"/>
    </xf>
    <xf numFmtId="164" fontId="4" fillId="0" borderId="0" xfId="3" applyFont="1" applyFill="1" applyBorder="1" applyAlignment="1" applyProtection="1">
      <alignment horizontal="left" vertical="center" wrapText="1"/>
    </xf>
    <xf numFmtId="164" fontId="6" fillId="0" borderId="0" xfId="3" applyFont="1" applyFill="1" applyBorder="1" applyAlignment="1" applyProtection="1">
      <alignment horizontal="left" vertical="center" wrapText="1"/>
    </xf>
    <xf numFmtId="164" fontId="6" fillId="6" borderId="0" xfId="3" applyFont="1" applyFill="1" applyBorder="1" applyAlignment="1" applyProtection="1">
      <alignment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164" fontId="6" fillId="0" borderId="0" xfId="3" applyFont="1" applyFill="1" applyBorder="1" applyAlignment="1" applyProtection="1">
      <alignment vertical="top" wrapText="1"/>
    </xf>
    <xf numFmtId="0" fontId="4" fillId="0" borderId="2" xfId="1" applyNumberFormat="1" applyFont="1" applyBorder="1" applyAlignment="1" applyProtection="1">
      <alignment horizontal="left" vertical="center" wrapText="1"/>
    </xf>
    <xf numFmtId="164" fontId="4" fillId="0" borderId="2" xfId="3" applyFont="1" applyBorder="1" applyAlignment="1" applyProtection="1">
      <alignment vertical="center" wrapText="1"/>
      <protection locked="0"/>
    </xf>
    <xf numFmtId="0" fontId="4" fillId="0" borderId="2" xfId="1" applyNumberFormat="1" applyFont="1" applyBorder="1" applyAlignment="1" applyProtection="1">
      <alignment vertical="center" wrapText="1"/>
      <protection locked="0"/>
    </xf>
    <xf numFmtId="0" fontId="4" fillId="0" borderId="2" xfId="1" applyNumberFormat="1" applyFont="1" applyBorder="1" applyAlignment="1" applyProtection="1">
      <alignment vertical="center" wrapText="1"/>
    </xf>
    <xf numFmtId="0" fontId="4" fillId="2" borderId="2" xfId="1" applyNumberFormat="1" applyFont="1" applyFill="1" applyBorder="1" applyAlignment="1" applyProtection="1">
      <alignment horizontal="left" vertical="center" wrapText="1"/>
    </xf>
    <xf numFmtId="0" fontId="4" fillId="3" borderId="2" xfId="1" applyNumberFormat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horizontal="left" vertical="center" wrapText="1"/>
    </xf>
    <xf numFmtId="164" fontId="6" fillId="4" borderId="2" xfId="3" applyFont="1" applyFill="1" applyBorder="1" applyAlignment="1" applyProtection="1">
      <alignment horizontal="left" vertical="center" wrapText="1"/>
    </xf>
    <xf numFmtId="164" fontId="4" fillId="4" borderId="2" xfId="3" applyFont="1" applyFill="1" applyBorder="1" applyAlignment="1" applyProtection="1">
      <alignment horizontal="left" vertical="center" wrapText="1"/>
    </xf>
    <xf numFmtId="164" fontId="4" fillId="0" borderId="2" xfId="3" applyFont="1" applyFill="1" applyBorder="1" applyAlignment="1" applyProtection="1">
      <alignment vertical="center" wrapText="1"/>
      <protection locked="0"/>
    </xf>
    <xf numFmtId="164" fontId="4" fillId="0" borderId="2" xfId="3" applyFont="1" applyBorder="1" applyAlignment="1" applyProtection="1">
      <alignment wrapText="1"/>
      <protection locked="0"/>
    </xf>
    <xf numFmtId="0" fontId="4" fillId="0" borderId="2" xfId="1" applyNumberFormat="1" applyFont="1" applyFill="1" applyBorder="1" applyAlignment="1" applyProtection="1">
      <alignment vertical="center" wrapText="1"/>
    </xf>
    <xf numFmtId="164" fontId="6" fillId="4" borderId="2" xfId="3" applyFont="1" applyFill="1" applyBorder="1" applyAlignment="1" applyProtection="1">
      <alignment vertical="center" wrapText="1"/>
    </xf>
    <xf numFmtId="164" fontId="6" fillId="5" borderId="5" xfId="3" applyFont="1" applyFill="1" applyBorder="1" applyAlignment="1" applyProtection="1">
      <alignment horizontal="center" vertical="center" wrapText="1"/>
    </xf>
    <xf numFmtId="164" fontId="4" fillId="0" borderId="5" xfId="3" applyFont="1" applyBorder="1" applyAlignment="1" applyProtection="1">
      <alignment wrapText="1"/>
      <protection locked="0"/>
    </xf>
    <xf numFmtId="164" fontId="6" fillId="5" borderId="5" xfId="3" applyFont="1" applyFill="1" applyBorder="1" applyAlignment="1" applyProtection="1">
      <alignment vertical="center" wrapText="1"/>
    </xf>
    <xf numFmtId="0" fontId="4" fillId="0" borderId="2" xfId="1" applyNumberFormat="1" applyFont="1" applyBorder="1" applyAlignment="1" applyProtection="1">
      <alignment horizontal="left" vertical="center" wrapText="1"/>
      <protection locked="0"/>
    </xf>
    <xf numFmtId="0" fontId="4" fillId="0" borderId="2" xfId="1" applyNumberFormat="1" applyFont="1" applyFill="1" applyBorder="1" applyAlignment="1" applyProtection="1">
      <alignment horizontal="left" vertical="center" wrapText="1"/>
      <protection locked="0"/>
    </xf>
    <xf numFmtId="164" fontId="4" fillId="0" borderId="2" xfId="3" applyFont="1" applyFill="1" applyBorder="1" applyAlignment="1" applyProtection="1">
      <alignment horizontal="left" vertical="center" wrapText="1"/>
      <protection locked="0"/>
    </xf>
    <xf numFmtId="164" fontId="4" fillId="2" borderId="2" xfId="3" applyFont="1" applyFill="1" applyBorder="1" applyAlignment="1" applyProtection="1">
      <alignment vertical="center" wrapText="1"/>
      <protection locked="0"/>
    </xf>
    <xf numFmtId="0" fontId="4" fillId="0" borderId="0" xfId="1" applyNumberFormat="1" applyFont="1" applyFill="1" applyBorder="1" applyAlignment="1" applyProtection="1">
      <alignment vertical="center" wrapText="1"/>
      <protection locked="0"/>
    </xf>
    <xf numFmtId="164" fontId="4" fillId="0" borderId="5" xfId="3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164" fontId="7" fillId="0" borderId="0" xfId="3" applyFont="1" applyBorder="1" applyAlignment="1" applyProtection="1">
      <alignment vertical="center" wrapText="1"/>
    </xf>
    <xf numFmtId="0" fontId="6" fillId="0" borderId="0" xfId="0" applyFont="1" applyAlignment="1">
      <alignment vertical="center" wrapText="1"/>
    </xf>
    <xf numFmtId="164" fontId="6" fillId="4" borderId="2" xfId="3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6" fillId="4" borderId="0" xfId="3" applyFont="1" applyFill="1" applyBorder="1" applyAlignment="1" applyProtection="1">
      <alignment vertical="center" wrapText="1"/>
    </xf>
    <xf numFmtId="0" fontId="6" fillId="5" borderId="5" xfId="0" applyFont="1" applyFill="1" applyBorder="1" applyAlignment="1">
      <alignment horizontal="center" vertical="center" wrapText="1"/>
    </xf>
    <xf numFmtId="164" fontId="4" fillId="0" borderId="0" xfId="3" applyFont="1" applyBorder="1" applyAlignment="1" applyProtection="1">
      <alignment vertic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164" fontId="4" fillId="0" borderId="0" xfId="3" applyFont="1" applyBorder="1" applyAlignment="1" applyProtection="1">
      <alignment wrapText="1"/>
    </xf>
    <xf numFmtId="0" fontId="6" fillId="0" borderId="1" xfId="3" applyNumberFormat="1" applyFont="1" applyBorder="1" applyAlignment="1" applyProtection="1">
      <alignment horizontal="left" vertical="top" wrapText="1"/>
    </xf>
    <xf numFmtId="164" fontId="6" fillId="0" borderId="0" xfId="3" applyFont="1" applyBorder="1" applyAlignment="1" applyProtection="1">
      <alignment vertical="top" wrapText="1"/>
    </xf>
    <xf numFmtId="0" fontId="6" fillId="0" borderId="1" xfId="3" applyNumberFormat="1" applyFont="1" applyBorder="1" applyAlignment="1" applyProtection="1">
      <alignment vertical="top" wrapText="1"/>
    </xf>
    <xf numFmtId="164" fontId="4" fillId="7" borderId="2" xfId="3" applyFont="1" applyFill="1" applyBorder="1" applyAlignment="1" applyProtection="1">
      <alignment horizontal="left" vertical="center" wrapText="1"/>
    </xf>
    <xf numFmtId="164" fontId="4" fillId="7" borderId="2" xfId="3" applyFont="1" applyFill="1" applyBorder="1" applyAlignment="1" applyProtection="1">
      <alignment vertical="center" wrapText="1"/>
    </xf>
    <xf numFmtId="166" fontId="4" fillId="0" borderId="0" xfId="1" applyNumberFormat="1" applyFont="1" applyFill="1" applyBorder="1" applyAlignment="1" applyProtection="1">
      <alignment horizontal="left" vertical="center" wrapText="1"/>
      <protection locked="0"/>
    </xf>
    <xf numFmtId="166" fontId="4" fillId="0" borderId="0" xfId="3" applyNumberFormat="1" applyFont="1" applyBorder="1" applyAlignment="1" applyProtection="1">
      <alignment wrapText="1"/>
      <protection locked="0"/>
    </xf>
    <xf numFmtId="0" fontId="4" fillId="0" borderId="0" xfId="3" applyNumberFormat="1" applyFont="1" applyBorder="1" applyAlignment="1" applyProtection="1">
      <alignment wrapText="1"/>
      <protection locked="0"/>
    </xf>
    <xf numFmtId="0" fontId="4" fillId="0" borderId="0" xfId="3" applyNumberFormat="1" applyFont="1" applyBorder="1" applyAlignment="1" applyProtection="1">
      <alignment vertical="center" wrapText="1"/>
      <protection locked="0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6" fillId="6" borderId="0" xfId="1" applyNumberFormat="1" applyFont="1" applyFill="1" applyBorder="1" applyAlignment="1" applyProtection="1">
      <alignment horizontal="center" vertical="center" wrapText="1"/>
    </xf>
    <xf numFmtId="0" fontId="6" fillId="4" borderId="0" xfId="1" applyNumberFormat="1" applyFont="1" applyFill="1" applyBorder="1" applyAlignment="1" applyProtection="1">
      <alignment horizontal="center" vertical="center" wrapText="1"/>
    </xf>
    <xf numFmtId="164" fontId="6" fillId="5" borderId="5" xfId="3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6" xfId="1" applyNumberFormat="1" applyFont="1" applyFill="1" applyBorder="1" applyAlignment="1" applyProtection="1">
      <alignment horizontal="center" vertical="center" wrapText="1"/>
    </xf>
    <xf numFmtId="0" fontId="6" fillId="5" borderId="8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6" fillId="4" borderId="2" xfId="1" applyNumberFormat="1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1" applyNumberFormat="1" applyFont="1" applyFill="1" applyBorder="1" applyAlignment="1" applyProtection="1">
      <alignment horizontal="center" vertical="center" wrapText="1"/>
    </xf>
    <xf numFmtId="0" fontId="6" fillId="4" borderId="4" xfId="1" applyNumberFormat="1" applyFont="1" applyFill="1" applyBorder="1" applyAlignment="1" applyProtection="1">
      <alignment horizontal="center" vertical="center" wrapText="1"/>
    </xf>
  </cellXfs>
  <cellStyles count="5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E84125"/>
      <color rgb="FF808285"/>
      <color rgb="FFE1B728"/>
      <color rgb="FFCCFF99"/>
      <color rgb="FFDAE6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2152650</xdr:colOff>
      <xdr:row>7</xdr:row>
      <xdr:rowOff>0</xdr:rowOff>
    </xdr:from>
    <xdr:to>
      <xdr:col>1</xdr:col>
      <xdr:colOff>2152650</xdr:colOff>
      <xdr:row>7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E7D2BD3-F282-4289-A86B-2C2B7CE324F5}"/>
            </a:ext>
          </a:extLst>
        </xdr:cNvPr>
        <xdr:cNvCxnSpPr/>
      </xdr:nvCxnSpPr>
      <xdr:spPr>
        <a:xfrm>
          <a:off x="2750820" y="367284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2038350</xdr:colOff>
      <xdr:row>0</xdr:row>
      <xdr:rowOff>0</xdr:rowOff>
    </xdr:from>
    <xdr:to>
      <xdr:col>2</xdr:col>
      <xdr:colOff>1009650</xdr:colOff>
      <xdr:row>1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028527-05E2-4721-A9CD-00CF7E8D109F}"/>
            </a:ext>
            <a:ext uri="{147F2762-F138-4A5C-976F-8EAC2B608ADB}">
              <a16:predDERef xmlns:a16="http://schemas.microsoft.com/office/drawing/2014/main" pred="{FE7D2BD3-F282-4289-A86B-2C2B7CE324F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5" y="0"/>
          <a:ext cx="1352550" cy="10001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1" dT="2024-12-19T19:50:08.99" personId="{00000000-0000-0000-0000-000000000000}" id="{8F888AFA-2841-499B-AAB3-45CC381E895B}">
    <text>Includes hourly wage, statutory pay, vacation pay, CPP, EI, WCB, long term disability, and health &amp; dental benefits</text>
  </threadedComment>
  <threadedComment ref="D11" dT="2024-12-20T14:32:43.93" personId="{00000000-0000-0000-0000-000000000000}" id="{6A7E4F24-50B3-41E5-8AA8-9A20B244D370}">
    <text>Provide the proportionate percentage of the wage funded through Reaching Home (e.g.: Cultural Worker 50%, Housing Support Worker 100%)</text>
  </threadedComment>
  <threadedComment ref="B16" dT="2024-12-19T19:50:30.86" personId="{00000000-0000-0000-0000-000000000000}" id="{9391F8D5-B89A-415B-A5BB-B3A8305BD442}">
    <text xml:space="preserve">Includes elder honorariums, evaluators, external trainers </text>
  </threadedComment>
  <threadedComment ref="B17" dT="2024-12-19T19:50:51.97" personId="{00000000-0000-0000-0000-000000000000}" id="{B895B06D-21AF-4359-B183-67D828AD23BD}">
    <text>Includes accompanying participants to meetings and appointments. Staff travel to meetings and training.</text>
  </threadedComment>
  <threadedComment ref="B18" dT="2024-12-19T19:51:29.69" personId="{00000000-0000-0000-0000-000000000000}" id="{EB294DF0-6E79-47A2-AF7E-45FA1B9EB293}">
    <text>Provide rent or mortgage bill.</text>
  </threadedComment>
  <threadedComment ref="D18" dT="2024-12-20T14:38:47.35" personId="{00000000-0000-0000-0000-000000000000}" id="{38030699-BAA6-49E6-8326-E729192BEE03}">
    <text>Provide the proportionate percentage of rent/mortgage funded through Reaching Home.
(e.g.: 35% of mortgage)</text>
  </threadedComment>
  <threadedComment ref="B19" dT="2024-12-19T20:26:48.15" personId="{00000000-0000-0000-0000-000000000000}" id="{8C7C440C-CBDE-4E51-988C-C13107E1152A}">
    <text xml:space="preserve">Includes janitorial, garbage / recycle collection, pest control, alarm monitoring, snow removal, lawn maintenance and repairs. The location must be where the project operates out of. </text>
  </threadedComment>
  <threadedComment ref="D19" dT="2024-12-20T14:47:55.98" personId="{00000000-0000-0000-0000-000000000000}" id="{28D31A83-B09B-4F5D-AD75-4B4F2E4A2BAB}">
    <text>Provide the proportionate percentage of building maintenance fees funded through Reaching Home.
(e.g.: 15% of alarm system)</text>
  </threadedComment>
  <threadedComment ref="D20" dT="2024-12-20T14:49:45.71" personId="{00000000-0000-0000-0000-000000000000}" id="{992D3CE0-D126-49D1-AC79-6BAE4BB58229}">
    <text>Provide the proportionate percentage of utilities funded through Reaching Home.
(e.g.: 20% of hydro)</text>
  </threadedComment>
  <threadedComment ref="B25" dT="2024-12-19T19:51:53.91" personId="{00000000-0000-0000-0000-000000000000}" id="{7C5E1213-50F8-4854-9EF2-8426D8E114F9}">
    <text>Includes newspaper ads, flyer production</text>
  </threadedComment>
  <threadedComment ref="B40" dT="2024-12-23T22:18:42.04" personId="{00000000-0000-0000-0000-000000000000}" id="{3FB4EED6-25B5-4FC7-90FF-8DB271EFC9BD}">
    <text>(e.g., paying for groceries, clothing, transportation vouchers, diapers and formula, etc.)</text>
  </threadedComment>
  <threadedComment ref="B41" dT="2024-12-23T22:19:16.29" personId="{00000000-0000-0000-0000-000000000000}" id="{87047DFE-0C0C-48E3-94EA-A3FCBCA9CF6E}">
    <text xml:space="preserve">Includes assistance with rent, utility deposits or payments, or arrears (rental or utility) </text>
  </threadedComment>
  <threadedComment ref="A49" dT="2024-12-23T22:11:26.10" personId="{00000000-0000-0000-0000-000000000000}" id="{9096CC33-37DF-4157-9FB5-D8874508A25B}">
    <text>Only 15% of the total Reaching Home funding can be allocated to Administrative Costs.</text>
  </threadedComment>
  <threadedComment ref="B50" dT="2024-12-20T21:26:57.37" personId="{00000000-0000-0000-0000-000000000000}" id="{5C2F6DDA-8D52-4B19-B584-ABF800B70111}">
    <text>Includes hourly wage, statutory pay, vacation pay, CPP, EI, WCB, long term disability, and health &amp; dental benefits</text>
  </threadedComment>
  <threadedComment ref="D50" dT="2024-12-20T21:27:47.70" personId="{00000000-0000-0000-0000-000000000000}" id="{385F5523-E28D-4185-9C60-26F2790E0708}">
    <text>Provide the proportionate percentage of the wage funded through Reaching Home (e.g.: Executive Director 10%, Accountant 5%)</text>
  </threadedComment>
  <threadedComment ref="B54" dT="2024-12-20T21:29:33.41" personId="{00000000-0000-0000-0000-000000000000}" id="{66487C2F-37B5-422B-94CB-E9CF49E25193}">
    <text>Provide insurance invoice.</text>
  </threadedComment>
  <threadedComment ref="D54" dT="2024-12-20T21:28:51.76" personId="{00000000-0000-0000-0000-000000000000}" id="{FCA61984-6089-490F-9D79-03415A746AF8}">
    <text>Provide the proportionate percentage of rent/mortgage funded through Reaching Home.
(e.g.: 12% of insurance)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393BE-FC10-4BA0-9C88-72124B0B4D8C}">
  <sheetPr>
    <pageSetUpPr fitToPage="1"/>
  </sheetPr>
  <dimension ref="A1:D85"/>
  <sheetViews>
    <sheetView tabSelected="1" zoomScaleNormal="100" zoomScaleSheetLayoutView="120" zoomScalePageLayoutView="96" workbookViewId="0">
      <selection activeCell="C51" sqref="C51"/>
    </sheetView>
  </sheetViews>
  <sheetFormatPr defaultColWidth="8.85546875" defaultRowHeight="20.100000000000001" customHeight="1"/>
  <cols>
    <col min="1" max="1" width="4.42578125" style="35" bestFit="1" customWidth="1"/>
    <col min="2" max="2" width="35.7109375" style="34" customWidth="1"/>
    <col min="3" max="3" width="15.7109375" style="47" customWidth="1"/>
    <col min="4" max="4" width="35.7109375" style="52" customWidth="1"/>
    <col min="5" max="16384" width="8.85546875" style="34"/>
  </cols>
  <sheetData>
    <row r="1" spans="1:4" ht="77.25" customHeight="1">
      <c r="A1" s="72" t="s">
        <v>0</v>
      </c>
      <c r="B1" s="72"/>
      <c r="C1" s="72"/>
      <c r="D1" s="72"/>
    </row>
    <row r="2" spans="1:4" ht="20.100000000000001" customHeight="1">
      <c r="A2" s="74" t="s">
        <v>1</v>
      </c>
      <c r="B2" s="74"/>
      <c r="C2" s="74"/>
      <c r="D2" s="74"/>
    </row>
    <row r="3" spans="1:4" ht="20.100000000000001" customHeight="1">
      <c r="A3" s="74" t="s">
        <v>2</v>
      </c>
      <c r="B3" s="74"/>
      <c r="C3" s="74"/>
      <c r="D3" s="74"/>
    </row>
    <row r="4" spans="1:4" ht="20.100000000000001" customHeight="1">
      <c r="A4" s="74" t="s">
        <v>3</v>
      </c>
      <c r="B4" s="74"/>
      <c r="C4" s="74"/>
      <c r="D4" s="74"/>
    </row>
    <row r="5" spans="1:4" ht="20.100000000000001" customHeight="1">
      <c r="B5" s="36"/>
      <c r="C5" s="37"/>
      <c r="D5" s="37"/>
    </row>
    <row r="6" spans="1:4" ht="20.100000000000001" customHeight="1">
      <c r="B6" s="38" t="s">
        <v>4</v>
      </c>
      <c r="C6" s="75"/>
      <c r="D6" s="75"/>
    </row>
    <row r="7" spans="1:4" ht="20.100000000000001" customHeight="1">
      <c r="B7" s="38" t="s">
        <v>5</v>
      </c>
      <c r="C7" s="76"/>
      <c r="D7" s="76"/>
    </row>
    <row r="8" spans="1:4" ht="20.100000000000001" customHeight="1">
      <c r="B8" s="38" t="s">
        <v>6</v>
      </c>
      <c r="C8" s="76"/>
      <c r="D8" s="76"/>
    </row>
    <row r="10" spans="1:4" s="38" customFormat="1" ht="54">
      <c r="A10" s="77" t="s">
        <v>7</v>
      </c>
      <c r="B10" s="77"/>
      <c r="C10" s="39" t="s">
        <v>8</v>
      </c>
      <c r="D10" s="40" t="s">
        <v>9</v>
      </c>
    </row>
    <row r="11" spans="1:4" s="42" customFormat="1" ht="30" customHeight="1">
      <c r="A11" s="73">
        <v>1</v>
      </c>
      <c r="B11" s="27" t="s">
        <v>10</v>
      </c>
      <c r="C11" s="12">
        <v>0</v>
      </c>
      <c r="D11" s="13"/>
    </row>
    <row r="12" spans="1:4" s="42" customFormat="1" ht="30" customHeight="1">
      <c r="A12" s="73"/>
      <c r="B12" s="27" t="s">
        <v>11</v>
      </c>
      <c r="C12" s="12">
        <v>0</v>
      </c>
      <c r="D12" s="13"/>
    </row>
    <row r="13" spans="1:4" s="42" customFormat="1" ht="30" customHeight="1">
      <c r="A13" s="73"/>
      <c r="B13" s="27" t="s">
        <v>12</v>
      </c>
      <c r="C13" s="12">
        <v>0</v>
      </c>
      <c r="D13" s="13"/>
    </row>
    <row r="14" spans="1:4" s="42" customFormat="1" ht="30" customHeight="1">
      <c r="A14" s="73"/>
      <c r="B14" s="27" t="s">
        <v>13</v>
      </c>
      <c r="C14" s="12">
        <v>0</v>
      </c>
      <c r="D14" s="13"/>
    </row>
    <row r="15" spans="1:4" s="42" customFormat="1" ht="30" customHeight="1">
      <c r="A15" s="73"/>
      <c r="B15" s="27" t="s">
        <v>14</v>
      </c>
      <c r="C15" s="12">
        <v>0</v>
      </c>
      <c r="D15" s="13"/>
    </row>
    <row r="16" spans="1:4" s="42" customFormat="1" ht="30" customHeight="1">
      <c r="A16" s="41">
        <v>2</v>
      </c>
      <c r="B16" s="14" t="s">
        <v>15</v>
      </c>
      <c r="C16" s="12">
        <v>0</v>
      </c>
      <c r="D16" s="12"/>
    </row>
    <row r="17" spans="1:4" s="42" customFormat="1" ht="30" customHeight="1">
      <c r="A17" s="41">
        <v>3</v>
      </c>
      <c r="B17" s="11" t="s">
        <v>16</v>
      </c>
      <c r="C17" s="12">
        <v>0</v>
      </c>
      <c r="D17" s="12"/>
    </row>
    <row r="18" spans="1:4" s="42" customFormat="1" ht="30" customHeight="1">
      <c r="A18" s="41">
        <v>4</v>
      </c>
      <c r="B18" s="15" t="s">
        <v>17</v>
      </c>
      <c r="C18" s="12">
        <v>0</v>
      </c>
      <c r="D18" s="12"/>
    </row>
    <row r="19" spans="1:4" s="42" customFormat="1" ht="30" customHeight="1">
      <c r="A19" s="41">
        <v>5</v>
      </c>
      <c r="B19" s="15" t="s">
        <v>18</v>
      </c>
      <c r="C19" s="12">
        <v>0</v>
      </c>
      <c r="D19" s="12"/>
    </row>
    <row r="20" spans="1:4" s="42" customFormat="1" ht="30" customHeight="1">
      <c r="A20" s="41">
        <v>6</v>
      </c>
      <c r="B20" s="15" t="s">
        <v>19</v>
      </c>
      <c r="C20" s="12">
        <v>0</v>
      </c>
      <c r="D20" s="12"/>
    </row>
    <row r="21" spans="1:4" s="42" customFormat="1" ht="30" customHeight="1">
      <c r="A21" s="41">
        <v>7</v>
      </c>
      <c r="B21" s="11" t="s">
        <v>20</v>
      </c>
      <c r="C21" s="12">
        <v>0</v>
      </c>
      <c r="D21" s="12"/>
    </row>
    <row r="22" spans="1:4" s="42" customFormat="1" ht="30" customHeight="1">
      <c r="A22" s="41">
        <v>8</v>
      </c>
      <c r="B22" s="11" t="s">
        <v>21</v>
      </c>
      <c r="C22" s="12">
        <v>0</v>
      </c>
      <c r="D22" s="12"/>
    </row>
    <row r="23" spans="1:4" s="42" customFormat="1" ht="30" customHeight="1">
      <c r="A23" s="41">
        <v>9</v>
      </c>
      <c r="B23" s="11" t="s">
        <v>22</v>
      </c>
      <c r="C23" s="12">
        <v>0</v>
      </c>
      <c r="D23" s="12"/>
    </row>
    <row r="24" spans="1:4" s="42" customFormat="1" ht="30" customHeight="1">
      <c r="A24" s="41">
        <v>10</v>
      </c>
      <c r="B24" s="11" t="s">
        <v>23</v>
      </c>
      <c r="C24" s="12">
        <v>0</v>
      </c>
      <c r="D24" s="12"/>
    </row>
    <row r="25" spans="1:4" s="42" customFormat="1" ht="30" customHeight="1">
      <c r="A25" s="41">
        <v>11</v>
      </c>
      <c r="B25" s="11" t="s">
        <v>24</v>
      </c>
      <c r="C25" s="12">
        <v>0</v>
      </c>
      <c r="D25" s="12"/>
    </row>
    <row r="26" spans="1:4" s="42" customFormat="1" ht="30" customHeight="1">
      <c r="A26" s="41">
        <v>12</v>
      </c>
      <c r="B26" s="11" t="s">
        <v>25</v>
      </c>
      <c r="C26" s="12">
        <v>0</v>
      </c>
      <c r="D26" s="12"/>
    </row>
    <row r="27" spans="1:4" s="42" customFormat="1" ht="30" customHeight="1">
      <c r="A27" s="41">
        <v>13</v>
      </c>
      <c r="B27" s="11" t="s">
        <v>26</v>
      </c>
      <c r="C27" s="12">
        <v>0</v>
      </c>
      <c r="D27" s="12"/>
    </row>
    <row r="28" spans="1:4" s="42" customFormat="1" ht="30" customHeight="1">
      <c r="A28" s="41">
        <v>14</v>
      </c>
      <c r="B28" s="16" t="s">
        <v>27</v>
      </c>
      <c r="C28" s="12">
        <v>0</v>
      </c>
      <c r="D28" s="12"/>
    </row>
    <row r="29" spans="1:4" s="42" customFormat="1" ht="30" customHeight="1">
      <c r="A29" s="41">
        <v>15</v>
      </c>
      <c r="B29" s="17" t="s">
        <v>28</v>
      </c>
      <c r="C29" s="12">
        <v>0</v>
      </c>
      <c r="D29" s="12"/>
    </row>
    <row r="30" spans="1:4" s="42" customFormat="1" ht="30" customHeight="1">
      <c r="A30" s="41">
        <v>16</v>
      </c>
      <c r="B30" s="43" t="s">
        <v>29</v>
      </c>
      <c r="C30" s="12">
        <v>0</v>
      </c>
      <c r="D30" s="12"/>
    </row>
    <row r="31" spans="1:4" s="42" customFormat="1" ht="30" customHeight="1">
      <c r="A31" s="41">
        <v>17</v>
      </c>
      <c r="B31" s="11" t="s">
        <v>30</v>
      </c>
      <c r="C31" s="12">
        <v>0</v>
      </c>
      <c r="D31" s="12"/>
    </row>
    <row r="32" spans="1:4" s="42" customFormat="1" ht="30" customHeight="1">
      <c r="A32" s="41">
        <v>18</v>
      </c>
      <c r="B32" s="11" t="s">
        <v>31</v>
      </c>
      <c r="C32" s="12">
        <v>0</v>
      </c>
      <c r="D32" s="12"/>
    </row>
    <row r="33" spans="1:4" s="42" customFormat="1" ht="30" customHeight="1">
      <c r="A33" s="41">
        <v>19</v>
      </c>
      <c r="B33" s="11" t="s">
        <v>32</v>
      </c>
      <c r="C33" s="12">
        <v>0</v>
      </c>
      <c r="D33" s="12"/>
    </row>
    <row r="34" spans="1:4" s="42" customFormat="1" ht="35.1" customHeight="1">
      <c r="A34" s="78"/>
      <c r="B34" s="79"/>
      <c r="C34" s="18">
        <f>SUM(C11:C33)</f>
        <v>0</v>
      </c>
      <c r="D34" s="23" t="s">
        <v>33</v>
      </c>
    </row>
    <row r="35" spans="1:4" s="42" customFormat="1" ht="20.100000000000001" customHeight="1">
      <c r="A35" s="44"/>
      <c r="B35" s="3"/>
      <c r="C35" s="6"/>
      <c r="D35" s="4"/>
    </row>
    <row r="36" spans="1:4" s="42" customFormat="1" ht="40.9">
      <c r="A36" s="80" t="s">
        <v>34</v>
      </c>
      <c r="B36" s="81"/>
      <c r="C36" s="19"/>
      <c r="D36" s="40" t="s">
        <v>35</v>
      </c>
    </row>
    <row r="37" spans="1:4" s="42" customFormat="1" ht="30" customHeight="1">
      <c r="A37" s="41">
        <v>17</v>
      </c>
      <c r="B37" s="17" t="s">
        <v>36</v>
      </c>
      <c r="C37" s="56">
        <v>0</v>
      </c>
      <c r="D37" s="57"/>
    </row>
    <row r="38" spans="1:4" s="42" customFormat="1" ht="30" customHeight="1">
      <c r="A38" s="41">
        <v>18</v>
      </c>
      <c r="B38" s="17" t="s">
        <v>37</v>
      </c>
      <c r="C38" s="56">
        <v>0</v>
      </c>
      <c r="D38" s="57"/>
    </row>
    <row r="39" spans="1:4" s="42" customFormat="1" ht="30" customHeight="1">
      <c r="A39" s="41">
        <v>19</v>
      </c>
      <c r="B39" s="17" t="s">
        <v>38</v>
      </c>
      <c r="C39" s="29">
        <v>0</v>
      </c>
      <c r="D39" s="20"/>
    </row>
    <row r="40" spans="1:4" s="42" customFormat="1" ht="43.15">
      <c r="A40" s="41">
        <v>20</v>
      </c>
      <c r="B40" s="43" t="s">
        <v>39</v>
      </c>
      <c r="C40" s="29">
        <v>0</v>
      </c>
      <c r="D40" s="20"/>
    </row>
    <row r="41" spans="1:4" s="42" customFormat="1" ht="30" customHeight="1">
      <c r="A41" s="41">
        <v>21</v>
      </c>
      <c r="B41" s="17" t="s">
        <v>40</v>
      </c>
      <c r="C41" s="29">
        <v>0</v>
      </c>
      <c r="D41" s="20"/>
    </row>
    <row r="42" spans="1:4" s="42" customFormat="1" ht="30" customHeight="1">
      <c r="A42" s="41">
        <v>22</v>
      </c>
      <c r="B42" s="17" t="s">
        <v>41</v>
      </c>
      <c r="C42" s="56">
        <v>0</v>
      </c>
      <c r="D42" s="57"/>
    </row>
    <row r="43" spans="1:4" s="42" customFormat="1" ht="30" customHeight="1">
      <c r="A43" s="41">
        <v>23</v>
      </c>
      <c r="B43" s="17" t="s">
        <v>42</v>
      </c>
      <c r="C43" s="56">
        <v>0</v>
      </c>
      <c r="D43" s="57"/>
    </row>
    <row r="44" spans="1:4" s="42" customFormat="1" ht="30" customHeight="1">
      <c r="A44" s="41">
        <v>24</v>
      </c>
      <c r="B44" s="17" t="s">
        <v>43</v>
      </c>
      <c r="C44" s="56">
        <v>0</v>
      </c>
      <c r="D44" s="57"/>
    </row>
    <row r="45" spans="1:4" s="42" customFormat="1" ht="30" customHeight="1">
      <c r="A45" s="41">
        <v>25</v>
      </c>
      <c r="B45" s="17" t="s">
        <v>44</v>
      </c>
      <c r="C45" s="29">
        <v>0</v>
      </c>
      <c r="D45" s="20"/>
    </row>
    <row r="46" spans="1:4" s="42" customFormat="1" ht="30" customHeight="1">
      <c r="A46" s="41">
        <v>26</v>
      </c>
      <c r="B46" s="17" t="s">
        <v>45</v>
      </c>
      <c r="C46" s="29">
        <v>0</v>
      </c>
      <c r="D46" s="20"/>
    </row>
    <row r="47" spans="1:4" s="42" customFormat="1" ht="35.1" customHeight="1">
      <c r="A47" s="78"/>
      <c r="B47" s="79"/>
      <c r="C47" s="18">
        <f>SUM(C37:C46)</f>
        <v>0</v>
      </c>
      <c r="D47" s="18" t="s">
        <v>46</v>
      </c>
    </row>
    <row r="48" spans="1:4" s="42" customFormat="1" ht="20.100000000000001" customHeight="1">
      <c r="A48" s="44"/>
      <c r="B48" s="3"/>
      <c r="C48" s="7"/>
      <c r="D48" s="7"/>
    </row>
    <row r="49" spans="1:4" s="42" customFormat="1" ht="35.1" customHeight="1">
      <c r="A49" s="80" t="s">
        <v>47</v>
      </c>
      <c r="B49" s="81"/>
      <c r="C49" s="19"/>
      <c r="D49" s="40" t="s">
        <v>48</v>
      </c>
    </row>
    <row r="50" spans="1:4" s="42" customFormat="1" ht="24.95" customHeight="1">
      <c r="A50" s="73">
        <v>25</v>
      </c>
      <c r="B50" s="28" t="s">
        <v>10</v>
      </c>
      <c r="C50" s="30">
        <v>0</v>
      </c>
      <c r="D50" s="21"/>
    </row>
    <row r="51" spans="1:4" s="42" customFormat="1" ht="24.95" customHeight="1">
      <c r="A51" s="73"/>
      <c r="B51" s="28" t="s">
        <v>11</v>
      </c>
      <c r="C51" s="30">
        <v>0</v>
      </c>
      <c r="D51" s="21"/>
    </row>
    <row r="52" spans="1:4" s="42" customFormat="1" ht="24.95" customHeight="1">
      <c r="A52" s="73"/>
      <c r="B52" s="28" t="s">
        <v>12</v>
      </c>
      <c r="C52" s="30">
        <v>0</v>
      </c>
      <c r="D52" s="21"/>
    </row>
    <row r="53" spans="1:4" s="42" customFormat="1" ht="24.95" customHeight="1">
      <c r="A53" s="73"/>
      <c r="B53" s="28" t="s">
        <v>13</v>
      </c>
      <c r="C53" s="30">
        <v>0</v>
      </c>
      <c r="D53" s="21"/>
    </row>
    <row r="54" spans="1:4" ht="24.95" customHeight="1">
      <c r="A54" s="41">
        <v>26</v>
      </c>
      <c r="B54" s="17" t="s">
        <v>49</v>
      </c>
      <c r="C54" s="30">
        <v>0</v>
      </c>
      <c r="D54" s="21"/>
    </row>
    <row r="55" spans="1:4" ht="30" customHeight="1">
      <c r="A55" s="41">
        <v>27</v>
      </c>
      <c r="B55" s="22" t="s">
        <v>50</v>
      </c>
      <c r="C55" s="30">
        <v>0</v>
      </c>
      <c r="D55" s="21"/>
    </row>
    <row r="56" spans="1:4" ht="24.95" customHeight="1">
      <c r="A56" s="41">
        <v>28</v>
      </c>
      <c r="B56" s="22" t="s">
        <v>51</v>
      </c>
      <c r="C56" s="30">
        <v>0</v>
      </c>
      <c r="D56" s="21"/>
    </row>
    <row r="57" spans="1:4" ht="35.1" customHeight="1">
      <c r="A57" s="78"/>
      <c r="B57" s="79"/>
      <c r="C57" s="23">
        <f>SUM(C50:C56)</f>
        <v>0</v>
      </c>
      <c r="D57" s="23" t="s">
        <v>52</v>
      </c>
    </row>
    <row r="58" spans="1:4" ht="20.100000000000001" customHeight="1">
      <c r="A58" s="44"/>
      <c r="B58" s="2"/>
      <c r="C58" s="4"/>
      <c r="D58" s="4"/>
    </row>
    <row r="59" spans="1:4" ht="35.1" customHeight="1">
      <c r="A59" s="64" t="s">
        <v>53</v>
      </c>
      <c r="B59" s="64"/>
      <c r="C59" s="45">
        <f>C34+C47+C57</f>
        <v>0</v>
      </c>
      <c r="D59" s="45"/>
    </row>
    <row r="60" spans="1:4" ht="20.100000000000001" customHeight="1">
      <c r="A60" s="44"/>
      <c r="B60" s="2"/>
      <c r="C60" s="6"/>
      <c r="D60" s="5"/>
    </row>
    <row r="61" spans="1:4" ht="25.15" customHeight="1">
      <c r="A61" s="46">
        <v>29</v>
      </c>
      <c r="B61" s="67" t="s">
        <v>54</v>
      </c>
      <c r="C61" s="68"/>
      <c r="D61" s="69"/>
    </row>
    <row r="62" spans="1:4" ht="25.15" customHeight="1">
      <c r="A62" s="70" t="s">
        <v>55</v>
      </c>
      <c r="B62" s="71"/>
      <c r="C62" s="24" t="s">
        <v>8</v>
      </c>
      <c r="D62" s="24" t="s">
        <v>56</v>
      </c>
    </row>
    <row r="63" spans="1:4" ht="35.1" customHeight="1">
      <c r="A63" s="66"/>
      <c r="B63" s="66"/>
      <c r="C63" s="32">
        <v>0</v>
      </c>
      <c r="D63" s="25"/>
    </row>
    <row r="64" spans="1:4" ht="35.1" customHeight="1">
      <c r="A64" s="66"/>
      <c r="B64" s="66"/>
      <c r="C64" s="32">
        <v>0</v>
      </c>
      <c r="D64" s="25"/>
    </row>
    <row r="65" spans="1:4" ht="35.1" customHeight="1">
      <c r="A65" s="66"/>
      <c r="B65" s="66"/>
      <c r="C65" s="32">
        <v>0</v>
      </c>
      <c r="D65" s="25"/>
    </row>
    <row r="66" spans="1:4" ht="35.1" customHeight="1">
      <c r="A66" s="66"/>
      <c r="B66" s="66"/>
      <c r="C66" s="32">
        <v>0</v>
      </c>
      <c r="D66" s="25"/>
    </row>
    <row r="67" spans="1:4" ht="35.1" customHeight="1">
      <c r="A67" s="66"/>
      <c r="B67" s="66"/>
      <c r="C67" s="32">
        <v>0</v>
      </c>
      <c r="D67" s="25"/>
    </row>
    <row r="68" spans="1:4" ht="35.1" customHeight="1">
      <c r="A68" s="66"/>
      <c r="B68" s="66"/>
      <c r="C68" s="32">
        <v>0</v>
      </c>
      <c r="D68" s="25"/>
    </row>
    <row r="69" spans="1:4" ht="35.1" customHeight="1">
      <c r="A69" s="66"/>
      <c r="B69" s="66"/>
      <c r="C69" s="32">
        <v>0</v>
      </c>
      <c r="D69" s="25"/>
    </row>
    <row r="70" spans="1:4" ht="35.1" customHeight="1">
      <c r="A70" s="65" t="s">
        <v>57</v>
      </c>
      <c r="B70" s="65"/>
      <c r="C70" s="26">
        <f>SUM(C63:C69)</f>
        <v>0</v>
      </c>
      <c r="D70" s="26"/>
    </row>
    <row r="71" spans="1:4" ht="20.100000000000001" customHeight="1">
      <c r="A71" s="44"/>
      <c r="B71" s="1"/>
      <c r="C71" s="4"/>
      <c r="D71" s="47"/>
    </row>
    <row r="72" spans="1:4" ht="40.15" customHeight="1">
      <c r="A72" s="63" t="s">
        <v>33</v>
      </c>
      <c r="B72" s="63"/>
      <c r="C72" s="8">
        <f>C59+C70</f>
        <v>0</v>
      </c>
      <c r="D72" s="8"/>
    </row>
    <row r="73" spans="1:4" ht="25.15" customHeight="1">
      <c r="A73" s="44"/>
      <c r="B73" s="2"/>
      <c r="C73" s="4"/>
      <c r="D73" s="47"/>
    </row>
    <row r="74" spans="1:4" ht="30" customHeight="1">
      <c r="A74" s="62" t="s">
        <v>58</v>
      </c>
      <c r="B74" s="62"/>
      <c r="C74" s="62"/>
      <c r="D74" s="62"/>
    </row>
    <row r="75" spans="1:4" ht="25.15" customHeight="1">
      <c r="A75" s="9"/>
      <c r="B75" s="9"/>
      <c r="C75" s="9"/>
      <c r="D75" s="9"/>
    </row>
    <row r="76" spans="1:4" ht="40.15" customHeight="1">
      <c r="A76" s="44"/>
      <c r="B76" s="31"/>
      <c r="C76" s="4"/>
      <c r="D76" s="61"/>
    </row>
    <row r="77" spans="1:4" s="51" customFormat="1" ht="25.15" customHeight="1">
      <c r="A77" s="48"/>
      <c r="B77" s="49" t="s">
        <v>59</v>
      </c>
      <c r="C77" s="10"/>
      <c r="D77" s="50" t="s">
        <v>59</v>
      </c>
    </row>
    <row r="78" spans="1:4" ht="40.15" customHeight="1">
      <c r="A78" s="44"/>
      <c r="B78" s="33"/>
      <c r="D78" s="60"/>
    </row>
    <row r="79" spans="1:4" s="51" customFormat="1" ht="25.15" customHeight="1">
      <c r="A79" s="48"/>
      <c r="B79" s="49" t="s">
        <v>60</v>
      </c>
      <c r="C79" s="10"/>
      <c r="D79" s="50" t="s">
        <v>60</v>
      </c>
    </row>
    <row r="80" spans="1:4" ht="40.15" customHeight="1">
      <c r="A80" s="44"/>
      <c r="B80" s="58"/>
      <c r="D80" s="59"/>
    </row>
    <row r="81" spans="1:4" s="51" customFormat="1" ht="25.15" customHeight="1">
      <c r="A81" s="48"/>
      <c r="B81" s="53" t="s">
        <v>61</v>
      </c>
      <c r="C81" s="54"/>
      <c r="D81" s="55" t="s">
        <v>61</v>
      </c>
    </row>
    <row r="82" spans="1:4" ht="20.100000000000001" customHeight="1">
      <c r="A82" s="44"/>
    </row>
    <row r="83" spans="1:4" ht="20.100000000000001" customHeight="1">
      <c r="D83" s="34"/>
    </row>
    <row r="84" spans="1:4" ht="20.100000000000001" customHeight="1">
      <c r="D84" s="2"/>
    </row>
    <row r="85" spans="1:4" ht="20.100000000000001" customHeight="1">
      <c r="D85" s="34"/>
    </row>
  </sheetData>
  <sheetProtection algorithmName="SHA-512" hashValue="Ixp+L1/WlPSdLn0Rbj+iPXIYHvFV7HqqCVfswKOUQ/+aHUSea9TL63olhziKvGduhd/4g0YShBtyuHUArLaopg==" saltValue="yJk7GtDgpKAjw0bi/VLCgw==" spinCount="100000" sheet="1" formatRows="0" selectLockedCells="1"/>
  <mergeCells count="28">
    <mergeCell ref="A47:B47"/>
    <mergeCell ref="A57:B57"/>
    <mergeCell ref="A34:B34"/>
    <mergeCell ref="A36:B36"/>
    <mergeCell ref="A49:B49"/>
    <mergeCell ref="A50:A53"/>
    <mergeCell ref="A1:D1"/>
    <mergeCell ref="A11:A15"/>
    <mergeCell ref="A3:D3"/>
    <mergeCell ref="A4:D4"/>
    <mergeCell ref="C6:D6"/>
    <mergeCell ref="C7:D7"/>
    <mergeCell ref="C8:D8"/>
    <mergeCell ref="A10:B10"/>
    <mergeCell ref="A2:D2"/>
    <mergeCell ref="A74:D74"/>
    <mergeCell ref="A72:B72"/>
    <mergeCell ref="A59:B59"/>
    <mergeCell ref="A70:B70"/>
    <mergeCell ref="A63:B63"/>
    <mergeCell ref="A64:B64"/>
    <mergeCell ref="A65:B65"/>
    <mergeCell ref="A66:B66"/>
    <mergeCell ref="A67:B67"/>
    <mergeCell ref="A68:B68"/>
    <mergeCell ref="A69:B69"/>
    <mergeCell ref="B61:D61"/>
    <mergeCell ref="A62:B6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5" fitToHeight="0" orientation="portrait" r:id="rId1"/>
  <headerFooter alignWithMargins="0">
    <oddFooter>&amp;C&amp;P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C6B91B19755E48A8E70E330958DD9F" ma:contentTypeVersion="18" ma:contentTypeDescription="Create a new document." ma:contentTypeScope="" ma:versionID="97ecddb135f3ab87caba7cf3fe408495">
  <xsd:schema xmlns:xsd="http://www.w3.org/2001/XMLSchema" xmlns:xs="http://www.w3.org/2001/XMLSchema" xmlns:p="http://schemas.microsoft.com/office/2006/metadata/properties" xmlns:ns2="e7ab59a9-99b3-449b-a609-eaca8ad9d124" xmlns:ns3="c6dcdad6-8067-4cbf-9258-139962f39c5d" targetNamespace="http://schemas.microsoft.com/office/2006/metadata/properties" ma:root="true" ma:fieldsID="96ac563a23565d2b97864ce3c956ab5d" ns2:_="" ns3:_="">
    <xsd:import namespace="e7ab59a9-99b3-449b-a609-eaca8ad9d124"/>
    <xsd:import namespace="c6dcdad6-8067-4cbf-9258-139962f39c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b59a9-99b3-449b-a609-eaca8ad9d1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6b19a9-429b-4710-9476-9e8842dc0b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cdad6-8067-4cbf-9258-139962f39c5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edcf4e7-f5d1-4625-9931-e0aa5c70b83d}" ma:internalName="TaxCatchAll" ma:showField="CatchAllData" ma:web="c6dcdad6-8067-4cbf-9258-139962f39c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dcdad6-8067-4cbf-9258-139962f39c5d" xsi:nil="true"/>
    <lcf76f155ced4ddcb4097134ff3c332f xmlns="e7ab59a9-99b3-449b-a609-eaca8ad9d12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7284D8-A219-4218-A473-6FCB5FD811FA}"/>
</file>

<file path=customXml/itemProps2.xml><?xml version="1.0" encoding="utf-8"?>
<ds:datastoreItem xmlns:ds="http://schemas.openxmlformats.org/officeDocument/2006/customXml" ds:itemID="{79DC577D-1612-4326-B5A2-EC6AF31621D0}"/>
</file>

<file path=customXml/itemProps3.xml><?xml version="1.0" encoding="utf-8"?>
<ds:datastoreItem xmlns:ds="http://schemas.openxmlformats.org/officeDocument/2006/customXml" ds:itemID="{3A778D82-D152-4050-90FD-04C984DDB6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2007-11-02T14:28:27Z</dcterms:created>
  <dcterms:modified xsi:type="dcterms:W3CDTF">2025-01-02T15:49:16Z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0x0101008AC6B91B19755E48A8E70E330958DD9F</vt:lpwstr>
  </property>
  <property fmtid="{D5CDD505-2E9C-101B-9397-08002B2CF9AE}" pid="4" name="MediaServiceImageTags">
    <vt:lpwstr/>
  </property>
</Properties>
</file>